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865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<sst xmlns="http://schemas.openxmlformats.org/spreadsheetml/2006/main" count="52" uniqueCount="42">
  <si>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Namn</t>
  </si>
  <si>
    <t>SP</t>
  </si>
  <si>
    <t>Total</t>
  </si>
  <si>
    <t>Mikael Kilbro</t>
  </si>
  <si>
    <t>Mats Licke</t>
  </si>
  <si>
    <t>Sportsmanpoäng</t>
  </si>
  <si>
    <t>100-96</t>
  </si>
  <si>
    <t>95-91</t>
  </si>
  <si>
    <t>90-86</t>
  </si>
  <si>
    <t>85-81</t>
  </si>
  <si>
    <t>80-75</t>
  </si>
  <si>
    <t>Vid 10 deltagare eller färre:</t>
  </si>
  <si>
    <t>Pl,</t>
  </si>
  <si>
    <t>Henrik Karhusaari</t>
  </si>
  <si>
    <t>Oscar Findahl</t>
  </si>
  <si>
    <t>Magnus Pettersson</t>
  </si>
  <si>
    <t>Robert Hellgren</t>
  </si>
  <si>
    <t>Anders Kihlström</t>
  </si>
  <si>
    <t>Ikaros</t>
  </si>
  <si>
    <t>Sjögesta</t>
  </si>
  <si>
    <t>Nacksvinget</t>
  </si>
  <si>
    <t>Daniel Ekenberg</t>
  </si>
  <si>
    <t>Tomas Feldt</t>
  </si>
  <si>
    <t>SP 2011</t>
  </si>
  <si>
    <t>SP tot 2011-2012</t>
  </si>
  <si>
    <t>Stefan Brebäck</t>
  </si>
  <si>
    <t>Herrljunga</t>
  </si>
  <si>
    <t>Nordic Trophy</t>
  </si>
  <si>
    <t>Sliglanda / SM</t>
  </si>
  <si>
    <t>Matti Pigg</t>
  </si>
  <si>
    <t>Tobias Jönsson</t>
  </si>
  <si>
    <t>Anders Henriksson</t>
  </si>
  <si>
    <t>Jack Björnberg Krantz</t>
  </si>
  <si>
    <t>Rolf-Erik Blomdahl</t>
  </si>
  <si>
    <t>74,53%</t>
  </si>
  <si>
    <t>67,24%</t>
  </si>
  <si>
    <t>60,70%</t>
  </si>
  <si>
    <t>83,31%</t>
  </si>
  <si>
    <t>39,91%</t>
  </si>
  <si>
    <t>62,46%</t>
  </si>
  <si>
    <t>64,06%</t>
  </si>
  <si>
    <t>Sverigecupen F3K inför 2013 Sportsmanligan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</si>
</sst>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</numFmts>
  <fonts count="20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0" fontId="0" fillId="0" borderId="24" xfId="0" applyNumberForma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10" fontId="0" fillId="0" borderId="22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2" fontId="0" fillId="0" borderId="25" xfId="0" applyNumberFormat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10" fontId="0" fillId="0" borderId="29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30" xfId="0" applyNumberFormat="1" applyBorder="1" applyAlignment="1">
      <alignment/>
    </xf>
    <xf numFmtId="0" fontId="2" fillId="0" borderId="31" xfId="0" applyFont="1" applyBorder="1" applyAlignment="1">
      <alignment horizontal="center"/>
    </xf>
    <xf numFmtId="10" fontId="0" fillId="0" borderId="30" xfId="0" applyNumberFormat="1" applyFill="1" applyBorder="1" applyAlignment="1">
      <alignment horizontal="center"/>
    </xf>
    <xf numFmtId="10" fontId="0" fillId="0" borderId="30" xfId="0" applyNumberFormat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Fill="1" applyBorder="1" applyAlignment="1">
      <alignment horizontal="center" wrapText="1"/>
    </xf>
    <xf numFmtId="0" fontId="0" fillId="0" borderId="33" xfId="0" applyBorder="1" applyAlignment="1">
      <alignment wrapText="1"/>
    </xf>
    <xf numFmtId="10" fontId="0" fillId="0" borderId="34" xfId="0" applyNumberForma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10" fontId="0" fillId="0" borderId="29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0" fontId="0" fillId="0" borderId="24" xfId="0" applyNumberForma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33" xfId="0" applyFont="1" applyBorder="1" applyAlignment="1">
      <alignment wrapText="1"/>
    </xf>
    <xf numFmtId="10" fontId="0" fillId="0" borderId="3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 wrapText="1"/>
    </xf>
    <xf numFmtId="0" fontId="0" fillId="0" borderId="22" xfId="0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6.57421875" style="0" bestFit="1" customWidth="1"/>
    <col min="2" max="2" width="19.7109375" style="0" customWidth="1"/>
    <col min="3" max="3" width="8.7109375" style="0" bestFit="1" customWidth="1"/>
    <col min="4" max="4" width="15.140625" style="42" bestFit="1" customWidth="1"/>
    <col min="5" max="5" width="5.7109375" style="0" customWidth="1"/>
    <col min="6" max="6" width="13.140625" style="0" bestFit="1" customWidth="1"/>
    <col min="7" max="7" width="5.7109375" style="0" customWidth="1"/>
    <col min="8" max="8" width="16.8515625" style="0" bestFit="1" customWidth="1"/>
    <col min="9" max="9" width="5.7109375" style="0" customWidth="1"/>
    <col min="10" max="10" width="14.57421875" style="0" bestFit="1" customWidth="1"/>
    <col min="11" max="11" width="5.7109375" style="0" customWidth="1"/>
    <col min="12" max="12" width="14.57421875" style="0" bestFit="1" customWidth="1"/>
    <col min="13" max="13" width="5.7109375" style="0" customWidth="1"/>
    <col min="14" max="14" width="14.57421875" style="0" bestFit="1" customWidth="1"/>
    <col min="15" max="15" width="5.7109375" style="0" customWidth="1"/>
    <col min="16" max="16" width="11.8515625" style="42" customWidth="1"/>
    <col min="17" max="17" width="15.57421875" style="0" bestFit="1" customWidth="1"/>
  </cols>
  <sheetData>
    <row r="1" spans="1:4" ht="15.75">
      <c r="A1" s="72" t="s">
        <v>41</v>
      </c>
      <c r="B1" s="72"/>
      <c r="C1" s="72"/>
      <c r="D1" s="72"/>
    </row>
    <row r="2" ht="13.5" thickBot="1"/>
    <row r="3" spans="1:17" ht="12.75">
      <c r="A3" s="1" t="s">
        <v>12</v>
      </c>
      <c r="B3" s="4" t="s">
        <v>0</v>
      </c>
      <c r="C3" s="13" t="s">
        <v>23</v>
      </c>
      <c r="D3" s="21" t="s">
        <v>18</v>
      </c>
      <c r="E3" s="14" t="s">
        <v>1</v>
      </c>
      <c r="F3" s="23" t="s">
        <v>19</v>
      </c>
      <c r="G3" s="14" t="s">
        <v>1</v>
      </c>
      <c r="H3" s="49" t="s">
        <v>26</v>
      </c>
      <c r="I3" s="20" t="s">
        <v>1</v>
      </c>
      <c r="J3" s="23" t="s">
        <v>20</v>
      </c>
      <c r="K3" s="20" t="s">
        <v>1</v>
      </c>
      <c r="L3" s="23" t="s">
        <v>27</v>
      </c>
      <c r="M3" s="20" t="s">
        <v>1</v>
      </c>
      <c r="N3" s="23" t="s">
        <v>28</v>
      </c>
      <c r="O3" s="20" t="s">
        <v>1</v>
      </c>
      <c r="P3" s="47" t="s">
        <v>2</v>
      </c>
      <c r="Q3" s="35" t="s">
        <v>24</v>
      </c>
    </row>
    <row r="4" spans="1:17" ht="12.75">
      <c r="A4" s="7">
        <v>1</v>
      </c>
      <c r="B4" s="12" t="s">
        <v>13</v>
      </c>
      <c r="C4" s="32">
        <v>6</v>
      </c>
      <c r="D4" s="37">
        <v>0.8856</v>
      </c>
      <c r="E4" s="33">
        <v>3</v>
      </c>
      <c r="F4" s="38"/>
      <c r="G4" s="39"/>
      <c r="H4" s="48">
        <v>0.8439</v>
      </c>
      <c r="I4" s="39">
        <v>2</v>
      </c>
      <c r="J4" s="38"/>
      <c r="K4" s="18"/>
      <c r="L4" s="34">
        <v>0.8507</v>
      </c>
      <c r="M4" s="18">
        <v>2</v>
      </c>
      <c r="N4" s="34"/>
      <c r="O4" s="18"/>
      <c r="P4" s="36">
        <f>(D4+H4+L4)*100</f>
        <v>258.02</v>
      </c>
      <c r="Q4" s="26">
        <f>SUM(C4+E4+I4+M4)</f>
        <v>13</v>
      </c>
    </row>
    <row r="5" spans="1:17" ht="12.75">
      <c r="A5" s="7">
        <v>2</v>
      </c>
      <c r="B5" s="8" t="s">
        <v>22</v>
      </c>
      <c r="C5" s="27">
        <v>0</v>
      </c>
      <c r="D5" s="40">
        <v>0.8358</v>
      </c>
      <c r="E5" s="16">
        <v>2</v>
      </c>
      <c r="F5" s="40">
        <v>0.8686</v>
      </c>
      <c r="G5" s="39">
        <v>3</v>
      </c>
      <c r="H5" s="50"/>
      <c r="I5" s="39"/>
      <c r="J5" s="38">
        <v>0.7417</v>
      </c>
      <c r="K5" s="18"/>
      <c r="L5" s="40">
        <v>0.8169</v>
      </c>
      <c r="M5" s="18">
        <v>2</v>
      </c>
      <c r="N5" s="73" t="s">
        <v>34</v>
      </c>
      <c r="O5" s="18"/>
      <c r="P5" s="36">
        <f>(D5+F5+L5)*100</f>
        <v>252.13</v>
      </c>
      <c r="Q5" s="26">
        <f>SUM(C5+E5+G5+M5)</f>
        <v>7</v>
      </c>
    </row>
    <row r="6" spans="1:17" ht="12.75">
      <c r="A6" s="7">
        <v>3</v>
      </c>
      <c r="B6" s="11" t="s">
        <v>25</v>
      </c>
      <c r="C6" s="27">
        <v>1</v>
      </c>
      <c r="D6" s="34">
        <v>0.7782</v>
      </c>
      <c r="E6" s="16">
        <v>1</v>
      </c>
      <c r="F6" s="38"/>
      <c r="G6" s="39"/>
      <c r="H6" s="48">
        <v>0.7721</v>
      </c>
      <c r="I6" s="39">
        <v>1</v>
      </c>
      <c r="J6" s="38"/>
      <c r="K6" s="18"/>
      <c r="L6" s="34"/>
      <c r="M6" s="18"/>
      <c r="N6" s="77" t="s">
        <v>37</v>
      </c>
      <c r="O6" s="18"/>
      <c r="P6" s="36">
        <f>(D6+N6+H6)*100</f>
        <v>238.34</v>
      </c>
      <c r="Q6" s="26">
        <f>SUM(C6+E6+G6+I6)</f>
        <v>3</v>
      </c>
    </row>
    <row r="7" spans="1:17" ht="12.75">
      <c r="A7" s="7">
        <v>4</v>
      </c>
      <c r="B7" s="44" t="s">
        <v>30</v>
      </c>
      <c r="C7" s="46">
        <v>0</v>
      </c>
      <c r="D7" s="40">
        <v>0.5974</v>
      </c>
      <c r="E7" s="15"/>
      <c r="F7" s="40">
        <v>0.7805</v>
      </c>
      <c r="G7" s="17">
        <v>1</v>
      </c>
      <c r="H7" s="48">
        <v>0.8336</v>
      </c>
      <c r="I7" s="18">
        <v>2</v>
      </c>
      <c r="J7" s="40">
        <v>0.5517</v>
      </c>
      <c r="K7" s="18"/>
      <c r="L7" s="34">
        <v>0.7548</v>
      </c>
      <c r="M7" s="18">
        <v>1</v>
      </c>
      <c r="N7" s="76"/>
      <c r="O7" s="18"/>
      <c r="P7" s="36">
        <f>(F7+H7+L7)*100</f>
        <v>236.89</v>
      </c>
      <c r="Q7" s="26">
        <f>SUM(C7+G7+I7+M7)</f>
        <v>4</v>
      </c>
    </row>
    <row r="8" spans="1:17" ht="12.75">
      <c r="A8" s="7">
        <v>5</v>
      </c>
      <c r="B8" s="11" t="s">
        <v>15</v>
      </c>
      <c r="C8" s="27">
        <v>2</v>
      </c>
      <c r="D8" s="38">
        <v>0.7236</v>
      </c>
      <c r="E8" s="33"/>
      <c r="F8" s="40">
        <v>0.7866</v>
      </c>
      <c r="G8" s="17">
        <v>1</v>
      </c>
      <c r="H8" s="51"/>
      <c r="I8" s="18"/>
      <c r="J8" s="40">
        <v>0.7548</v>
      </c>
      <c r="K8" s="18">
        <v>1</v>
      </c>
      <c r="L8" s="34"/>
      <c r="M8" s="18"/>
      <c r="N8" s="73" t="s">
        <v>35</v>
      </c>
      <c r="O8" s="18"/>
      <c r="P8" s="36">
        <f>(D8+F8+J8)*100</f>
        <v>226.5</v>
      </c>
      <c r="Q8" s="26">
        <f>SUM(C8+E8+G8+K8)</f>
        <v>4</v>
      </c>
    </row>
    <row r="9" spans="1:17" ht="12.75">
      <c r="A9" s="7">
        <v>6</v>
      </c>
      <c r="B9" s="30" t="s">
        <v>17</v>
      </c>
      <c r="C9" s="27">
        <v>0</v>
      </c>
      <c r="D9" s="75">
        <v>0.4912</v>
      </c>
      <c r="E9" s="17"/>
      <c r="F9" s="40">
        <v>0.7233</v>
      </c>
      <c r="G9" s="17"/>
      <c r="H9" s="48">
        <v>0.6147</v>
      </c>
      <c r="I9" s="18"/>
      <c r="J9" s="34">
        <v>0.5168</v>
      </c>
      <c r="K9" s="18"/>
      <c r="L9" s="34"/>
      <c r="M9" s="18"/>
      <c r="N9" s="73" t="s">
        <v>36</v>
      </c>
      <c r="O9" s="18"/>
      <c r="P9" s="36">
        <f>(N9+F9+H9)*100</f>
        <v>194.5</v>
      </c>
      <c r="Q9" s="26">
        <f>SUM(C9+E9+G9+I9)</f>
        <v>0</v>
      </c>
    </row>
    <row r="10" spans="1:17" ht="12.75">
      <c r="A10" s="7">
        <v>7</v>
      </c>
      <c r="B10" s="12" t="s">
        <v>14</v>
      </c>
      <c r="C10" s="27">
        <v>5</v>
      </c>
      <c r="D10" s="38">
        <v>0.6662</v>
      </c>
      <c r="E10" s="33"/>
      <c r="F10" s="58"/>
      <c r="G10" s="17"/>
      <c r="H10" s="55"/>
      <c r="I10" s="18"/>
      <c r="J10" s="40"/>
      <c r="K10" s="18"/>
      <c r="L10" s="34">
        <v>0.8416</v>
      </c>
      <c r="M10" s="18">
        <v>2</v>
      </c>
      <c r="N10" s="73" t="s">
        <v>38</v>
      </c>
      <c r="O10" s="18"/>
      <c r="P10" s="36">
        <f>(D10+L10+N10)*100</f>
        <v>190.69</v>
      </c>
      <c r="Q10" s="26">
        <f>SUM(C10+E10+M10)</f>
        <v>7</v>
      </c>
    </row>
    <row r="11" spans="1:17" ht="12.75">
      <c r="A11" s="7">
        <v>8</v>
      </c>
      <c r="B11" s="11" t="s">
        <v>3</v>
      </c>
      <c r="C11" s="60">
        <v>3</v>
      </c>
      <c r="D11" s="62">
        <v>0.7404</v>
      </c>
      <c r="E11" s="56"/>
      <c r="F11" s="40">
        <v>0.526</v>
      </c>
      <c r="G11" s="66"/>
      <c r="H11" s="51"/>
      <c r="I11" s="18"/>
      <c r="J11" s="40"/>
      <c r="K11" s="18"/>
      <c r="L11" s="40"/>
      <c r="M11" s="18"/>
      <c r="N11" s="73" t="s">
        <v>39</v>
      </c>
      <c r="O11" s="18"/>
      <c r="P11" s="36">
        <f>(D11+F11+N11)*100</f>
        <v>189.1</v>
      </c>
      <c r="Q11" s="26">
        <f>SUM(C11+E11+G11+I11)</f>
        <v>3</v>
      </c>
    </row>
    <row r="12" spans="1:17" ht="12.75">
      <c r="A12" s="7">
        <v>9</v>
      </c>
      <c r="B12" s="8" t="s">
        <v>32</v>
      </c>
      <c r="C12" s="52">
        <v>0</v>
      </c>
      <c r="D12" s="40"/>
      <c r="E12" s="63"/>
      <c r="F12" s="34"/>
      <c r="G12" s="67"/>
      <c r="H12" s="48">
        <v>0.7969</v>
      </c>
      <c r="I12" s="18">
        <v>1</v>
      </c>
      <c r="J12" s="34"/>
      <c r="K12" s="18"/>
      <c r="L12" s="40"/>
      <c r="M12" s="18"/>
      <c r="N12" s="34"/>
      <c r="O12" s="18"/>
      <c r="P12" s="36">
        <f>(D12+F12+H12)*100</f>
        <v>79.69000000000001</v>
      </c>
      <c r="Q12" s="26">
        <f>SUM(C12+E12+G12+I12)</f>
        <v>1</v>
      </c>
    </row>
    <row r="13" spans="1:17" ht="12.75">
      <c r="A13" s="7">
        <v>10</v>
      </c>
      <c r="B13" s="57" t="s">
        <v>29</v>
      </c>
      <c r="C13" s="61">
        <v>0</v>
      </c>
      <c r="D13" s="45">
        <v>0.7626</v>
      </c>
      <c r="E13" s="64">
        <v>1</v>
      </c>
      <c r="F13" s="65"/>
      <c r="G13" s="66"/>
      <c r="H13" s="54"/>
      <c r="I13" s="68"/>
      <c r="J13" s="69"/>
      <c r="K13" s="19"/>
      <c r="L13" s="25"/>
      <c r="M13" s="19"/>
      <c r="N13" s="34"/>
      <c r="O13" s="19"/>
      <c r="P13" s="36">
        <f>(D13+F13+H13)*100</f>
        <v>76.25999999999999</v>
      </c>
      <c r="Q13" s="26">
        <f>SUM(C13+E13+G13+I13)</f>
        <v>1</v>
      </c>
    </row>
    <row r="14" spans="1:17" ht="12.75">
      <c r="A14" s="7">
        <v>11</v>
      </c>
      <c r="B14" s="11" t="s">
        <v>16</v>
      </c>
      <c r="C14" s="26">
        <v>0</v>
      </c>
      <c r="D14" s="34"/>
      <c r="E14" s="15"/>
      <c r="F14" s="34"/>
      <c r="G14" s="18"/>
      <c r="H14" s="55"/>
      <c r="I14" s="19"/>
      <c r="J14" s="41"/>
      <c r="K14" s="19"/>
      <c r="L14" s="41"/>
      <c r="M14" s="19"/>
      <c r="N14" s="77" t="s">
        <v>40</v>
      </c>
      <c r="O14" s="19"/>
      <c r="P14" s="36">
        <f>(D14+F14+N14)*100</f>
        <v>64.05999999999999</v>
      </c>
      <c r="Q14" s="26">
        <f>SUM(C14+E14+G14+I14)</f>
        <v>0</v>
      </c>
    </row>
    <row r="15" spans="1:17" ht="12.75">
      <c r="A15" s="7">
        <v>12</v>
      </c>
      <c r="B15" s="8" t="s">
        <v>33</v>
      </c>
      <c r="C15" s="52">
        <v>0</v>
      </c>
      <c r="D15" s="40"/>
      <c r="E15" s="53"/>
      <c r="F15" s="34"/>
      <c r="G15" s="18"/>
      <c r="H15" s="48">
        <v>0.5987</v>
      </c>
      <c r="I15" s="19"/>
      <c r="J15" s="25"/>
      <c r="K15" s="19"/>
      <c r="L15" s="41"/>
      <c r="M15" s="19"/>
      <c r="N15" s="34"/>
      <c r="O15" s="19"/>
      <c r="P15" s="36">
        <f>(D15+F15+H15)*100</f>
        <v>59.870000000000005</v>
      </c>
      <c r="Q15" s="26">
        <f>SUM(C15+E15+G15+I15)</f>
        <v>0</v>
      </c>
    </row>
    <row r="16" spans="1:17" ht="12.75">
      <c r="A16" s="7">
        <v>13</v>
      </c>
      <c r="B16" s="11" t="s">
        <v>21</v>
      </c>
      <c r="C16" s="26">
        <v>0</v>
      </c>
      <c r="D16" s="40"/>
      <c r="E16" s="15"/>
      <c r="F16" s="22"/>
      <c r="G16" s="53"/>
      <c r="H16" s="59"/>
      <c r="I16" s="53"/>
      <c r="J16" s="34">
        <v>0.4902</v>
      </c>
      <c r="K16" s="53"/>
      <c r="L16" s="40"/>
      <c r="M16" s="53"/>
      <c r="N16" s="22"/>
      <c r="O16" s="53"/>
      <c r="P16" s="36">
        <f>SUM(J16*100)</f>
        <v>49.02</v>
      </c>
      <c r="Q16" s="26">
        <f>SUM(C16+E16+G16+I16)</f>
        <v>0</v>
      </c>
    </row>
    <row r="17" spans="1:17" ht="12.75">
      <c r="A17" s="7">
        <v>14</v>
      </c>
      <c r="B17" s="8" t="s">
        <v>4</v>
      </c>
      <c r="C17" s="28">
        <v>1</v>
      </c>
      <c r="D17" s="34"/>
      <c r="E17" s="15"/>
      <c r="F17" s="34"/>
      <c r="G17" s="18"/>
      <c r="H17" s="55"/>
      <c r="I17" s="18"/>
      <c r="J17" s="40">
        <v>0.4789</v>
      </c>
      <c r="K17" s="18"/>
      <c r="L17" s="40"/>
      <c r="M17" s="18"/>
      <c r="N17" s="24"/>
      <c r="O17" s="18"/>
      <c r="P17" s="36">
        <f>SUM(J17*100)</f>
        <v>47.89</v>
      </c>
      <c r="Q17" s="26">
        <f>SUM(C17+E17+G17+I17)</f>
        <v>1</v>
      </c>
    </row>
    <row r="18" spans="1:17" ht="12.75">
      <c r="A18" s="7">
        <v>15</v>
      </c>
      <c r="B18" s="74" t="s">
        <v>31</v>
      </c>
      <c r="C18" s="52">
        <v>0</v>
      </c>
      <c r="D18" s="41">
        <v>0.2856</v>
      </c>
      <c r="E18" s="29"/>
      <c r="F18" s="25"/>
      <c r="G18" s="19"/>
      <c r="H18" s="55"/>
      <c r="I18" s="19"/>
      <c r="J18" s="25"/>
      <c r="K18" s="19"/>
      <c r="L18" s="41"/>
      <c r="M18" s="19"/>
      <c r="N18" s="34"/>
      <c r="O18" s="19"/>
      <c r="P18" s="36">
        <f>(D18+F18+H18)*100</f>
        <v>28.560000000000002</v>
      </c>
      <c r="Q18" s="26">
        <f>SUM(C18+E18+G18+I18)</f>
        <v>0</v>
      </c>
    </row>
    <row r="19" spans="3:8" ht="12.75">
      <c r="C19" s="5"/>
      <c r="E19" s="9"/>
      <c r="F19" s="9"/>
      <c r="G19" s="9"/>
      <c r="H19" s="9"/>
    </row>
    <row r="20" spans="3:9" ht="12.75">
      <c r="C20" s="6"/>
      <c r="E20" s="9"/>
      <c r="F20" s="9"/>
      <c r="G20" s="9"/>
      <c r="H20" s="9"/>
      <c r="I20" s="10"/>
    </row>
    <row r="21" spans="3:9" ht="12.75">
      <c r="C21" s="6"/>
      <c r="E21" s="9"/>
      <c r="F21" s="9"/>
      <c r="G21" s="9"/>
      <c r="H21" s="9"/>
      <c r="I21" s="10"/>
    </row>
    <row r="22" spans="3:7" ht="12.75">
      <c r="C22" s="6"/>
      <c r="E22" s="9"/>
      <c r="F22" s="9"/>
      <c r="G22" s="9"/>
    </row>
    <row r="23" spans="3:7" ht="12.75">
      <c r="C23" s="6"/>
      <c r="E23" s="9"/>
      <c r="F23" s="9"/>
      <c r="G23" s="9"/>
    </row>
    <row r="24" spans="1:7" ht="12.75">
      <c r="A24" s="70" t="s">
        <v>5</v>
      </c>
      <c r="B24" s="71"/>
      <c r="C24" s="6"/>
      <c r="E24" s="9"/>
      <c r="F24" s="9"/>
      <c r="G24" s="9"/>
    </row>
    <row r="25" spans="1:7" ht="12.75">
      <c r="A25" s="2" t="s">
        <v>6</v>
      </c>
      <c r="B25" s="3">
        <v>5</v>
      </c>
      <c r="E25" s="9"/>
      <c r="F25" s="9"/>
      <c r="G25" s="9"/>
    </row>
    <row r="26" spans="1:7" ht="12.75">
      <c r="A26" s="2" t="s">
        <v>7</v>
      </c>
      <c r="B26" s="3">
        <v>4</v>
      </c>
      <c r="C26" s="5"/>
      <c r="E26" s="9"/>
      <c r="F26" s="9"/>
      <c r="G26" s="9"/>
    </row>
    <row r="27" spans="1:7" ht="12.75">
      <c r="A27" s="2" t="s">
        <v>8</v>
      </c>
      <c r="B27" s="3">
        <v>3</v>
      </c>
      <c r="C27" s="6"/>
      <c r="E27" s="9"/>
      <c r="F27" s="9"/>
      <c r="G27" s="9"/>
    </row>
    <row r="28" spans="1:3" ht="12.75">
      <c r="A28" s="2" t="s">
        <v>9</v>
      </c>
      <c r="B28" s="3">
        <v>2</v>
      </c>
      <c r="C28" s="6"/>
    </row>
    <row r="29" spans="1:3" ht="12.75">
      <c r="A29" s="2" t="s">
        <v>10</v>
      </c>
      <c r="B29" s="3">
        <v>1</v>
      </c>
      <c r="C29" s="6"/>
    </row>
    <row r="30" ht="12.75">
      <c r="C30" s="6"/>
    </row>
    <row r="31" spans="1:3" ht="12.75">
      <c r="A31" s="43" t="s">
        <v>11</v>
      </c>
      <c r="B31" s="31"/>
      <c r="C31" s="6"/>
    </row>
    <row r="32" spans="1:2" ht="12.75">
      <c r="A32" s="2" t="s">
        <v>6</v>
      </c>
      <c r="B32" s="3">
        <v>4</v>
      </c>
    </row>
    <row r="33" spans="1:2" ht="12.75">
      <c r="A33" s="2" t="s">
        <v>7</v>
      </c>
      <c r="B33" s="3">
        <v>3</v>
      </c>
    </row>
    <row r="34" spans="1:2" ht="12.75">
      <c r="A34" s="2" t="s">
        <v>8</v>
      </c>
      <c r="B34" s="3">
        <v>2</v>
      </c>
    </row>
    <row r="35" spans="1:2" ht="12.75">
      <c r="A35" s="2" t="s">
        <v>9</v>
      </c>
      <c r="B35" s="3">
        <v>1</v>
      </c>
    </row>
    <row r="36" spans="1:2" ht="12.75">
      <c r="A36" s="2" t="s">
        <v>10</v>
      </c>
      <c r="B36" s="3">
        <v>0</v>
      </c>
    </row>
  </sheetData>
  <sheetProtection/>
  <mergeCells count="2">
    <mergeCell ref="A24:B2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Stoneridge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</dc:creator>
  <cp:keywords/>
  <dc:description/>
  <cp:lastModifiedBy>ecsstca</cp:lastModifiedBy>
  <dcterms:created xsi:type="dcterms:W3CDTF">2008-05-06T20:52:06Z</dcterms:created>
  <dcterms:modified xsi:type="dcterms:W3CDTF">2012-09-11T18:03:48Z</dcterms:modified>
  <cp:category/>
  <cp:version/>
  <cp:contentType/>
  <cp:contentStatus/>
</cp:coreProperties>
</file>